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위생표지" sheetId="1" r:id="rId1"/>
    <sheet name="운영표지" sheetId="2" r:id="rId2"/>
  </sheets>
  <externalReferences>
    <externalReference r:id="rId5"/>
  </externalReferences>
  <definedNames>
    <definedName name="_xlnm.Print_Area" localSheetId="0">'위생표지'!$A$1:$X$26</definedName>
    <definedName name="_xlnm.Print_Area" localSheetId="1">'운영표지'!$A$1:$R$23</definedName>
  </definedNames>
  <calcPr fullCalcOnLoad="1"/>
</workbook>
</file>

<file path=xl/sharedStrings.xml><?xml version="1.0" encoding="utf-8"?>
<sst xmlns="http://schemas.openxmlformats.org/spreadsheetml/2006/main" count="97" uniqueCount="76">
  <si>
    <t>* 이상없음</t>
  </si>
  <si>
    <t>학교
직영</t>
  </si>
  <si>
    <t>전체
학생수</t>
  </si>
  <si>
    <t>*이상없음</t>
  </si>
  <si>
    <t>배식방법</t>
  </si>
  <si>
    <t>급식인원</t>
  </si>
  <si>
    <t>운영
방식</t>
  </si>
  <si>
    <t>교직
원수</t>
  </si>
  <si>
    <t xml:space="preserve">점검일자 : </t>
  </si>
  <si>
    <t>교실</t>
  </si>
  <si>
    <t>교장</t>
  </si>
  <si>
    <t>아침</t>
  </si>
  <si>
    <t>학생</t>
  </si>
  <si>
    <t>학급수</t>
  </si>
  <si>
    <t>교직원</t>
  </si>
  <si>
    <t/>
  </si>
  <si>
    <t>교감</t>
  </si>
  <si>
    <t>저녁</t>
  </si>
  <si>
    <t>영양사</t>
  </si>
  <si>
    <t>계</t>
  </si>
  <si>
    <t>은행중</t>
  </si>
  <si>
    <t>A</t>
  </si>
  <si>
    <t>학생수</t>
  </si>
  <si>
    <t>○</t>
  </si>
  <si>
    <t>구 분</t>
  </si>
  <si>
    <t>등급</t>
  </si>
  <si>
    <t>조리원</t>
  </si>
  <si>
    <t>식당</t>
  </si>
  <si>
    <t>자체</t>
  </si>
  <si>
    <t>직영</t>
  </si>
  <si>
    <t>설립별</t>
  </si>
  <si>
    <t>교특</t>
  </si>
  <si>
    <t>기타</t>
  </si>
  <si>
    <t>점심</t>
  </si>
  <si>
    <t>비고</t>
  </si>
  <si>
    <t>공립</t>
  </si>
  <si>
    <t>학교명</t>
  </si>
  <si>
    <t>학교장</t>
  </si>
  <si>
    <t xml:space="preserve">*적극적인 음식물쓰레기 줄이기 활동 요망
*학교급식소위원회 활동 요망 </t>
  </si>
  <si>
    <t>주요내용</t>
  </si>
  <si>
    <t>운영방식</t>
  </si>
  <si>
    <t>영양교사</t>
  </si>
  <si>
    <t>급식인원(명)</t>
  </si>
  <si>
    <t>1. 학교현황</t>
  </si>
  <si>
    <t>점검 항목별</t>
  </si>
  <si>
    <t>행정실장</t>
  </si>
  <si>
    <t>급식단가(원)</t>
  </si>
  <si>
    <t>*냉장고 적정용량 확보 및 보존식냉동고내 보존식외 보관 지양
*작업대, 세정대 등 구분사용 철저 요망</t>
  </si>
  <si>
    <t>2018.11.14.</t>
  </si>
  <si>
    <t>* 해당사항 없음</t>
  </si>
  <si>
    <t>⸋ 특이(건의)사항</t>
  </si>
  <si>
    <t>조리사
(성명)</t>
  </si>
  <si>
    <t>3. 점검결과 :</t>
  </si>
  <si>
    <t>*개선이행 확인함</t>
  </si>
  <si>
    <t>⸋ 지도 및 권장사항</t>
  </si>
  <si>
    <r>
      <rPr>
        <b/>
        <sz val="9"/>
        <color indexed="8"/>
        <rFont val="굴림"/>
        <family val="0"/>
      </rPr>
      <t xml:space="preserve">2. </t>
    </r>
    <r>
      <rPr>
        <b/>
        <sz val="11"/>
        <color indexed="8"/>
        <rFont val="굴림"/>
        <family val="0"/>
      </rPr>
      <t>점검결과:</t>
    </r>
  </si>
  <si>
    <t>급식종사자 현황</t>
  </si>
  <si>
    <t>주당
급식
일수</t>
  </si>
  <si>
    <t>⸋ 우수(모범)사례</t>
  </si>
  <si>
    <t>영양(교)사(성명)</t>
  </si>
  <si>
    <t>학교장
성   명</t>
  </si>
  <si>
    <t>2. 급식운영 현황</t>
  </si>
  <si>
    <t>지적내용 및 조치사항</t>
  </si>
  <si>
    <t>1. 학교급식 운영현황</t>
  </si>
  <si>
    <t>위탁구분
(위탁업체명)</t>
  </si>
  <si>
    <t>⸋ 학교급식법령 준수사항</t>
  </si>
  <si>
    <t>집   단
급식소
신고번호</t>
  </si>
  <si>
    <t>학교급식 운영평가 점검표</t>
  </si>
  <si>
    <r>
      <t>학교급식 위생</t>
    </r>
    <r>
      <rPr>
        <b/>
        <sz val="16"/>
        <color indexed="8"/>
        <rFont val="돋움"/>
        <family val="0"/>
      </rPr>
      <t>･</t>
    </r>
    <r>
      <rPr>
        <b/>
        <sz val="16"/>
        <color indexed="8"/>
        <rFont val="굴림"/>
        <family val="0"/>
      </rPr>
      <t>안전점검표</t>
    </r>
  </si>
  <si>
    <t>5. 우수(모범)사례 및 특이(건의)사항</t>
  </si>
  <si>
    <r>
      <rPr>
        <b/>
        <sz val="9"/>
        <color indexed="8"/>
        <rFont val="굴림"/>
        <family val="0"/>
      </rPr>
      <t>4.</t>
    </r>
    <r>
      <rPr>
        <b/>
        <sz val="11"/>
        <color indexed="8"/>
        <rFont val="굴림"/>
        <family val="0"/>
      </rPr>
      <t xml:space="preserve"> 우수(모범)사례 및 특이(건의)사항</t>
    </r>
  </si>
  <si>
    <t>4. 점검항목 및 내용 : 붙임 점검표와 같음</t>
  </si>
  <si>
    <t xml:space="preserve">⸋ 직전 운영평가 지적사항 
  개선 여부 등 </t>
  </si>
  <si>
    <t>⸋ 직전 위생ㆍ안전점검 지적사항
  개선여부 등</t>
  </si>
  <si>
    <t>3. 점검항목 및 내용 : 붙임 점검표와 같음</t>
  </si>
  <si>
    <r>
      <t xml:space="preserve">병행
</t>
    </r>
    <r>
      <rPr>
        <b/>
        <sz val="8"/>
        <color indexed="8"/>
        <rFont val="굴림"/>
        <family val="0"/>
      </rPr>
      <t>(식당+
교실)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</si>
</sst>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.\ \ \ mm\.\ \ \ dd\.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sz val="10"/>
      <color indexed="8"/>
      <name val="굴림"/>
      <family val="0"/>
    </font>
    <font>
      <b/>
      <sz val="11"/>
      <color indexed="8"/>
      <name val="굴림"/>
      <family val="0"/>
    </font>
    <font>
      <b/>
      <sz val="10"/>
      <color indexed="8"/>
      <name val="굴림"/>
      <family val="0"/>
    </font>
    <font>
      <b/>
      <u val="single"/>
      <sz val="11"/>
      <color indexed="8"/>
      <name val="굴림"/>
      <family val="0"/>
    </font>
    <font>
      <b/>
      <sz val="11"/>
      <color indexed="9"/>
      <name val="굴림"/>
      <family val="0"/>
    </font>
    <font>
      <b/>
      <sz val="16"/>
      <color indexed="8"/>
      <name val="굴림"/>
      <family val="0"/>
    </font>
    <font>
      <b/>
      <sz val="10"/>
      <color indexed="8"/>
      <name val="돋움"/>
      <family val="0"/>
    </font>
    <font>
      <sz val="11"/>
      <color indexed="9"/>
      <name val="굴림"/>
      <family val="0"/>
    </font>
    <font>
      <b/>
      <sz val="9"/>
      <color indexed="8"/>
      <name val="굴림"/>
      <family val="0"/>
    </font>
    <font>
      <b/>
      <sz val="16"/>
      <color indexed="8"/>
      <name val="돋움"/>
      <family val="0"/>
    </font>
    <font>
      <b/>
      <sz val="8"/>
      <color indexed="8"/>
      <name val="굴림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rgb="FF000000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5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14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8" fillId="0" borderId="0" xfId="0" applyNumberFormat="1" applyFont="1" applyAlignment="1">
      <alignment vertical="center"/>
    </xf>
    <xf numFmtId="164" fontId="20" fillId="0" borderId="0" xfId="0" applyNumberFormat="1" applyFont="1" applyFill="1" applyAlignment="1">
      <alignment horizontal="left"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0" fillId="0" borderId="14" xfId="0" applyNumberFormat="1" applyFont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21" fillId="14" borderId="16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Fill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18" fillId="0" borderId="0" xfId="0" applyNumberFormat="1" applyFont="1" applyAlignment="1">
      <alignment vertical="center" shrinkToFit="1"/>
    </xf>
    <xf numFmtId="0" fontId="23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64" fontId="20" fillId="0" borderId="0" xfId="0" applyNumberFormat="1" applyFont="1" applyFill="1" applyBorder="1" applyAlignment="1" applyProtection="1">
      <alignment vertical="center"/>
      <protection/>
    </xf>
    <xf numFmtId="0" fontId="21" fillId="14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14" borderId="15" xfId="0" applyNumberFormat="1" applyFont="1" applyFill="1" applyBorder="1" applyAlignment="1">
      <alignment horizontal="left" vertical="center" wrapText="1"/>
    </xf>
    <xf numFmtId="0" fontId="21" fillId="14" borderId="19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1" fillId="14" borderId="1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Alignment="1">
      <alignment horizontal="center" vertical="center"/>
    </xf>
    <xf numFmtId="0" fontId="20" fillId="0" borderId="14" xfId="0" applyNumberFormat="1" applyFont="1" applyBorder="1" applyAlignment="1">
      <alignment horizontal="left" vertical="center"/>
    </xf>
    <xf numFmtId="0" fontId="21" fillId="14" borderId="20" xfId="0" applyNumberFormat="1" applyFont="1" applyFill="1" applyBorder="1" applyAlignment="1">
      <alignment horizontal="center" vertical="center" wrapText="1"/>
    </xf>
    <xf numFmtId="0" fontId="21" fillId="14" borderId="21" xfId="0" applyNumberFormat="1" applyFont="1" applyFill="1" applyBorder="1" applyAlignment="1">
      <alignment horizontal="center" vertical="center" wrapText="1"/>
    </xf>
    <xf numFmtId="0" fontId="21" fillId="14" borderId="16" xfId="0" applyNumberFormat="1" applyFont="1" applyFill="1" applyBorder="1" applyAlignment="1">
      <alignment horizontal="center" vertical="center" wrapText="1"/>
    </xf>
    <xf numFmtId="0" fontId="21" fillId="14" borderId="22" xfId="0" applyNumberFormat="1" applyFont="1" applyFill="1" applyBorder="1" applyAlignment="1">
      <alignment horizontal="center" vertical="center" wrapText="1"/>
    </xf>
    <xf numFmtId="0" fontId="21" fillId="14" borderId="15" xfId="0" applyNumberFormat="1" applyFont="1" applyFill="1" applyBorder="1" applyAlignment="1">
      <alignment horizontal="center" vertical="center" shrinkToFit="1"/>
    </xf>
    <xf numFmtId="0" fontId="21" fillId="14" borderId="19" xfId="0" applyNumberFormat="1" applyFont="1" applyFill="1" applyBorder="1" applyAlignment="1">
      <alignment horizontal="center" vertical="center" shrinkToFit="1"/>
    </xf>
    <xf numFmtId="0" fontId="21" fillId="14" borderId="23" xfId="0" applyNumberFormat="1" applyFont="1" applyFill="1" applyBorder="1" applyAlignment="1">
      <alignment horizontal="center" vertical="center" shrinkToFit="1"/>
    </xf>
    <xf numFmtId="0" fontId="21" fillId="14" borderId="15" xfId="0" applyNumberFormat="1" applyFont="1" applyFill="1" applyBorder="1" applyAlignment="1">
      <alignment horizontal="center" vertical="center" wrapText="1"/>
    </xf>
    <xf numFmtId="0" fontId="21" fillId="14" borderId="19" xfId="0" applyNumberFormat="1" applyFont="1" applyFill="1" applyBorder="1" applyAlignment="1">
      <alignment horizontal="center" vertical="center" wrapText="1"/>
    </xf>
    <xf numFmtId="0" fontId="21" fillId="14" borderId="23" xfId="0" applyNumberFormat="1" applyFont="1" applyFill="1" applyBorder="1" applyAlignment="1">
      <alignment horizontal="center" vertical="center" wrapText="1"/>
    </xf>
    <xf numFmtId="0" fontId="21" fillId="14" borderId="24" xfId="0" applyNumberFormat="1" applyFont="1" applyFill="1" applyBorder="1" applyAlignment="1">
      <alignment horizontal="center" vertical="center" wrapText="1"/>
    </xf>
    <xf numFmtId="0" fontId="21" fillId="14" borderId="25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left" vertical="center" shrinkToFit="1"/>
    </xf>
    <xf numFmtId="0" fontId="21" fillId="14" borderId="26" xfId="0" applyNumberFormat="1" applyFont="1" applyFill="1" applyBorder="1" applyAlignment="1">
      <alignment horizontal="center" vertical="center" wrapText="1"/>
    </xf>
    <xf numFmtId="0" fontId="21" fillId="14" borderId="27" xfId="0" applyNumberFormat="1" applyFont="1" applyFill="1" applyBorder="1" applyAlignment="1">
      <alignment horizontal="center" vertical="center" wrapText="1"/>
    </xf>
    <xf numFmtId="0" fontId="21" fillId="14" borderId="28" xfId="0" applyNumberFormat="1" applyFont="1" applyFill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left" vertical="center" shrinkToFit="1"/>
    </xf>
    <xf numFmtId="0" fontId="21" fillId="0" borderId="19" xfId="0" applyNumberFormat="1" applyFont="1" applyBorder="1" applyAlignment="1">
      <alignment horizontal="left" vertical="center" shrinkToFit="1"/>
    </xf>
    <xf numFmtId="0" fontId="19" fillId="0" borderId="1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/>
    </xf>
    <xf numFmtId="0" fontId="21" fillId="14" borderId="10" xfId="0" applyNumberFormat="1" applyFont="1" applyFill="1" applyBorder="1" applyAlignment="1">
      <alignment horizontal="left" vertical="center" wrapText="1"/>
    </xf>
    <xf numFmtId="0" fontId="21" fillId="14" borderId="31" xfId="0" applyNumberFormat="1" applyFont="1" applyFill="1" applyBorder="1" applyAlignment="1">
      <alignment horizontal="center" vertical="center" wrapText="1"/>
    </xf>
    <xf numFmtId="0" fontId="21" fillId="14" borderId="32" xfId="0" applyNumberFormat="1" applyFont="1" applyFill="1" applyBorder="1" applyAlignment="1">
      <alignment horizontal="center" vertical="center" wrapText="1"/>
    </xf>
    <xf numFmtId="0" fontId="21" fillId="14" borderId="33" xfId="0" applyNumberFormat="1" applyFont="1" applyFill="1" applyBorder="1" applyAlignment="1">
      <alignment horizontal="center" vertical="center" wrapText="1"/>
    </xf>
    <xf numFmtId="0" fontId="21" fillId="14" borderId="34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shrinkToFit="1"/>
    </xf>
    <xf numFmtId="0" fontId="18" fillId="0" borderId="0" xfId="0" applyNumberFormat="1" applyFont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 wrapText="1"/>
    </xf>
    <xf numFmtId="0" fontId="19" fillId="0" borderId="3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>
      <alignment horizontal="left" vertical="center" shrinkToFit="1"/>
    </xf>
    <xf numFmtId="0" fontId="21" fillId="0" borderId="21" xfId="0" applyNumberFormat="1" applyFont="1" applyBorder="1" applyAlignment="1">
      <alignment horizontal="left" vertical="center" shrinkToFit="1"/>
    </xf>
    <xf numFmtId="0" fontId="19" fillId="0" borderId="21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/>
    </xf>
    <xf numFmtId="0" fontId="21" fillId="14" borderId="10" xfId="0" applyNumberFormat="1" applyFont="1" applyFill="1" applyBorder="1" applyAlignment="1">
      <alignment vertical="center" wrapText="1"/>
    </xf>
    <xf numFmtId="0" fontId="21" fillId="0" borderId="10" xfId="0" applyNumberFormat="1" applyFont="1" applyBorder="1" applyAlignment="1">
      <alignment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21" fillId="14" borderId="36" xfId="0" applyNumberFormat="1" applyFont="1" applyFill="1" applyBorder="1" applyAlignment="1">
      <alignment horizontal="center" vertical="center" wrapText="1"/>
    </xf>
    <xf numFmtId="0" fontId="21" fillId="14" borderId="37" xfId="0" applyNumberFormat="1" applyFont="1" applyFill="1" applyBorder="1" applyAlignment="1">
      <alignment horizontal="center" vertical="center" wrapText="1"/>
    </xf>
    <xf numFmtId="0" fontId="21" fillId="14" borderId="38" xfId="0" applyNumberFormat="1" applyFont="1" applyFill="1" applyBorder="1" applyAlignment="1">
      <alignment horizontal="center" vertical="center" wrapText="1"/>
    </xf>
    <xf numFmtId="0" fontId="21" fillId="14" borderId="39" xfId="0" applyNumberFormat="1" applyFont="1" applyFill="1" applyBorder="1" applyAlignment="1">
      <alignment horizontal="center" vertical="center" wrapText="1"/>
    </xf>
    <xf numFmtId="0" fontId="21" fillId="14" borderId="40" xfId="0" applyNumberFormat="1" applyFont="1" applyFill="1" applyBorder="1" applyAlignment="1">
      <alignment horizontal="center" vertical="center" wrapText="1"/>
    </xf>
    <xf numFmtId="0" fontId="21" fillId="14" borderId="41" xfId="0" applyNumberFormat="1" applyFont="1" applyFill="1" applyBorder="1" applyAlignment="1">
      <alignment horizontal="center" vertical="center" wrapText="1"/>
    </xf>
    <xf numFmtId="0" fontId="21" fillId="14" borderId="42" xfId="0" applyNumberFormat="1" applyFont="1" applyFill="1" applyBorder="1" applyAlignment="1">
      <alignment horizontal="center" vertical="center" wrapText="1"/>
    </xf>
    <xf numFmtId="0" fontId="21" fillId="14" borderId="43" xfId="0" applyNumberFormat="1" applyFont="1" applyFill="1" applyBorder="1" applyAlignment="1">
      <alignment horizontal="center" vertical="center" wrapText="1"/>
    </xf>
    <xf numFmtId="0" fontId="21" fillId="14" borderId="44" xfId="0" applyNumberFormat="1" applyFont="1" applyFill="1" applyBorder="1" applyAlignment="1">
      <alignment horizontal="center" vertical="center" wrapText="1"/>
    </xf>
    <xf numFmtId="0" fontId="21" fillId="14" borderId="45" xfId="0" applyNumberFormat="1" applyFont="1" applyFill="1" applyBorder="1" applyAlignment="1">
      <alignment horizontal="center" vertical="center" wrapText="1"/>
    </xf>
    <xf numFmtId="0" fontId="21" fillId="14" borderId="46" xfId="0" applyNumberFormat="1" applyFont="1" applyFill="1" applyBorder="1" applyAlignment="1">
      <alignment horizontal="center" vertical="center" wrapText="1"/>
    </xf>
    <xf numFmtId="0" fontId="25" fillId="14" borderId="10" xfId="0" applyNumberFormat="1" applyFont="1" applyFill="1" applyBorder="1" applyAlignment="1">
      <alignment vertical="center" wrapText="1"/>
    </xf>
    <xf numFmtId="0" fontId="20" fillId="0" borderId="0" xfId="0" applyNumberFormat="1" applyFont="1" applyAlignment="1">
      <alignment horizontal="left" vertical="center" shrinkToFit="1"/>
    </xf>
    <xf numFmtId="0" fontId="20" fillId="0" borderId="0" xfId="0" applyNumberFormat="1" applyFont="1" applyAlignment="1">
      <alignment horizontal="right" vertical="center"/>
    </xf>
    <xf numFmtId="0" fontId="20" fillId="0" borderId="0" xfId="0" applyNumberFormat="1" applyFont="1" applyAlignment="1">
      <alignment vertical="center" shrinkToFit="1"/>
    </xf>
    <xf numFmtId="0" fontId="21" fillId="0" borderId="10" xfId="0" applyNumberFormat="1" applyFont="1" applyBorder="1" applyAlignment="1">
      <alignment vertical="center" shrinkToFit="1"/>
    </xf>
    <xf numFmtId="0" fontId="25" fillId="0" borderId="10" xfId="0" applyNumberFormat="1" applyFont="1" applyBorder="1" applyAlignment="1">
      <alignment vertical="center" shrinkToFit="1"/>
    </xf>
    <xf numFmtId="49" fontId="20" fillId="0" borderId="0" xfId="0" applyNumberFormat="1" applyFont="1" applyFill="1" applyAlignment="1">
      <alignment vertical="center" shrinkToFit="1"/>
    </xf>
    <xf numFmtId="0" fontId="20" fillId="0" borderId="0" xfId="0" applyNumberFormat="1" applyFont="1" applyFill="1" applyAlignment="1">
      <alignment vertical="center" shrinkToFit="1"/>
    </xf>
    <xf numFmtId="0" fontId="19" fillId="14" borderId="47" xfId="0" applyNumberFormat="1" applyFont="1" applyFill="1" applyBorder="1" applyAlignment="1">
      <alignment horizontal="center" vertical="center" shrinkToFit="1"/>
    </xf>
    <xf numFmtId="0" fontId="19" fillId="14" borderId="30" xfId="0" applyNumberFormat="1" applyFont="1" applyFill="1" applyBorder="1" applyAlignment="1">
      <alignment horizontal="center" vertical="center" shrinkToFit="1"/>
    </xf>
    <xf numFmtId="0" fontId="21" fillId="14" borderId="26" xfId="0" applyNumberFormat="1" applyFont="1" applyFill="1" applyBorder="1" applyAlignment="1">
      <alignment horizontal="center" vertical="center"/>
    </xf>
    <xf numFmtId="0" fontId="21" fillId="14" borderId="27" xfId="0" applyNumberFormat="1" applyFont="1" applyFill="1" applyBorder="1" applyAlignment="1">
      <alignment horizontal="center" vertical="center"/>
    </xf>
    <xf numFmtId="0" fontId="21" fillId="14" borderId="28" xfId="0" applyNumberFormat="1" applyFont="1" applyFill="1" applyBorder="1" applyAlignment="1">
      <alignment horizontal="center" vertical="center"/>
    </xf>
    <xf numFmtId="0" fontId="21" fillId="14" borderId="31" xfId="0" applyNumberFormat="1" applyFont="1" applyFill="1" applyBorder="1" applyAlignment="1">
      <alignment horizontal="center" vertical="center"/>
    </xf>
    <xf numFmtId="0" fontId="21" fillId="14" borderId="36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Alignment="1">
      <alignment horizontal="left" vertical="center"/>
    </xf>
    <xf numFmtId="0" fontId="19" fillId="0" borderId="19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21" fillId="14" borderId="48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14" borderId="15" xfId="0" applyNumberFormat="1" applyFont="1" applyFill="1" applyBorder="1" applyAlignment="1">
      <alignment horizontal="left" vertical="center"/>
    </xf>
    <xf numFmtId="0" fontId="19" fillId="14" borderId="19" xfId="0" applyNumberFormat="1" applyFont="1" applyFill="1" applyBorder="1" applyAlignment="1">
      <alignment horizontal="left" vertical="center"/>
    </xf>
    <xf numFmtId="0" fontId="19" fillId="14" borderId="23" xfId="0" applyNumberFormat="1" applyFont="1" applyFill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 wrapText="1"/>
    </xf>
    <xf numFmtId="0" fontId="19" fillId="0" borderId="19" xfId="0" applyNumberFormat="1" applyFont="1" applyBorder="1" applyAlignment="1">
      <alignment horizontal="left" vertical="center"/>
    </xf>
    <xf numFmtId="0" fontId="19" fillId="0" borderId="23" xfId="0" applyNumberFormat="1" applyFont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 shrinkToFit="1"/>
    </xf>
    <xf numFmtId="0" fontId="19" fillId="0" borderId="19" xfId="0" applyNumberFormat="1" applyFont="1" applyFill="1" applyBorder="1" applyAlignment="1">
      <alignment horizontal="left" vertical="center" shrinkToFit="1"/>
    </xf>
    <xf numFmtId="0" fontId="19" fillId="0" borderId="23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38" xfId="61"/>
    <cellStyle name="표준 41" xfId="62"/>
  </cellStyles>
  <dxfs count="15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  <border/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ORK&#48124;&#49440;\&#9733;&#9733;&#9733;&#50629;&#47924;&#50857;&#9733;&#9733;&#9733;\&#44553;&#49885;&#51216;&#44160;\2016%20&#49345;&#48152;&#44592;\2016%20&#50948;&#49373;&#50504;&#51204;&#48143;&#50868;&#50689;&#51216;&#44160;&#54364;(&#50508;&#4754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위생표지"/>
      <sheetName val="위생(1)"/>
      <sheetName val="위생(2)"/>
      <sheetName val="위생(3)"/>
      <sheetName val="운영표지"/>
      <sheetName val="운영(1)"/>
      <sheetName val="운영(2)"/>
      <sheetName val="운영(3)"/>
      <sheetName val="학교명확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30"/>
  <sheetViews>
    <sheetView showGridLines="0" tabSelected="1" defaultGridColor="0" view="pageBreakPreview" zoomScaleSheetLayoutView="100" colorId="22" workbookViewId="0" topLeftCell="A1">
      <selection activeCell="AB26" sqref="AB26"/>
    </sheetView>
  </sheetViews>
  <sheetFormatPr defaultColWidth="8.88671875" defaultRowHeight="13.5"/>
  <cols>
    <col min="1" max="1" width="6.6640625" style="1" customWidth="1"/>
    <col min="2" max="2" width="2.88671875" style="1" customWidth="1"/>
    <col min="3" max="3" width="3.77734375" style="1" customWidth="1"/>
    <col min="4" max="4" width="1.99609375" style="1" customWidth="1"/>
    <col min="5" max="5" width="4.6640625" style="1" customWidth="1"/>
    <col min="6" max="6" width="1.66796875" style="1" customWidth="1"/>
    <col min="7" max="7" width="3.10546875" style="1" customWidth="1"/>
    <col min="8" max="8" width="2.6640625" style="1" customWidth="1"/>
    <col min="9" max="9" width="2.21484375" style="1" customWidth="1"/>
    <col min="10" max="10" width="3.5546875" style="1" customWidth="1"/>
    <col min="11" max="11" width="5.21484375" style="1" customWidth="1"/>
    <col min="12" max="12" width="0.88671875" style="1" customWidth="1"/>
    <col min="13" max="13" width="7.77734375" style="1" customWidth="1"/>
    <col min="14" max="14" width="1.2265625" style="1" customWidth="1"/>
    <col min="15" max="15" width="3.77734375" style="1" customWidth="1"/>
    <col min="16" max="16" width="2.99609375" style="1" customWidth="1"/>
    <col min="17" max="17" width="5.3359375" style="1" customWidth="1"/>
    <col min="18" max="18" width="0.9921875" style="1" customWidth="1"/>
    <col min="19" max="19" width="4.3359375" style="1" customWidth="1"/>
    <col min="20" max="20" width="0.44140625" style="1" customWidth="1"/>
    <col min="21" max="21" width="4.88671875" style="1" customWidth="1"/>
    <col min="22" max="22" width="3.21484375" style="1" customWidth="1"/>
    <col min="23" max="23" width="1.5625" style="1" customWidth="1"/>
    <col min="24" max="24" width="4.3359375" style="1" customWidth="1"/>
    <col min="25" max="25" width="1.4375" style="1" customWidth="1"/>
    <col min="52" max="256" width="8.88671875" style="1" customWidth="1"/>
  </cols>
  <sheetData>
    <row r="1" ht="6" customHeight="1"/>
    <row r="2" spans="1:24" ht="41.25" customHeight="1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23.25" customHeight="1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51" s="9" customFormat="1" ht="21" customHeight="1">
      <c r="A4" s="143" t="s">
        <v>36</v>
      </c>
      <c r="B4" s="143"/>
      <c r="C4" s="65" t="s">
        <v>30</v>
      </c>
      <c r="D4" s="78"/>
      <c r="E4" s="65" t="s">
        <v>60</v>
      </c>
      <c r="F4" s="78"/>
      <c r="G4" s="65" t="s">
        <v>13</v>
      </c>
      <c r="H4" s="78"/>
      <c r="I4" s="65" t="s">
        <v>22</v>
      </c>
      <c r="J4" s="78"/>
      <c r="K4" s="65" t="s">
        <v>7</v>
      </c>
      <c r="L4" s="78"/>
      <c r="M4" s="65" t="s">
        <v>66</v>
      </c>
      <c r="N4" s="134"/>
      <c r="O4" s="117" t="s">
        <v>56</v>
      </c>
      <c r="P4" s="118"/>
      <c r="Q4" s="118"/>
      <c r="R4" s="118"/>
      <c r="S4" s="118"/>
      <c r="T4" s="118"/>
      <c r="U4" s="118"/>
      <c r="V4" s="118"/>
      <c r="W4" s="118"/>
      <c r="X4" s="119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9" customFormat="1" ht="21" customHeight="1">
      <c r="A5" s="143"/>
      <c r="B5" s="143"/>
      <c r="C5" s="79"/>
      <c r="D5" s="80"/>
      <c r="E5" s="79"/>
      <c r="F5" s="80"/>
      <c r="G5" s="79"/>
      <c r="H5" s="80"/>
      <c r="I5" s="79"/>
      <c r="J5" s="80"/>
      <c r="K5" s="79"/>
      <c r="L5" s="80"/>
      <c r="M5" s="135"/>
      <c r="N5" s="136"/>
      <c r="O5" s="120" t="s">
        <v>59</v>
      </c>
      <c r="P5" s="121"/>
      <c r="Q5" s="120" t="s">
        <v>51</v>
      </c>
      <c r="R5" s="121"/>
      <c r="S5" s="114" t="s">
        <v>26</v>
      </c>
      <c r="T5" s="115"/>
      <c r="U5" s="116"/>
      <c r="V5" s="120" t="s">
        <v>32</v>
      </c>
      <c r="W5" s="121"/>
      <c r="X5" s="122" t="s">
        <v>19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9" customFormat="1" ht="21" customHeight="1">
      <c r="A6" s="143"/>
      <c r="B6" s="143"/>
      <c r="C6" s="88"/>
      <c r="D6" s="113"/>
      <c r="E6" s="88"/>
      <c r="F6" s="113"/>
      <c r="G6" s="88"/>
      <c r="H6" s="113"/>
      <c r="I6" s="88"/>
      <c r="J6" s="113"/>
      <c r="K6" s="88"/>
      <c r="L6" s="113"/>
      <c r="M6" s="137"/>
      <c r="N6" s="138"/>
      <c r="O6" s="88"/>
      <c r="P6" s="113"/>
      <c r="Q6" s="88"/>
      <c r="R6" s="113"/>
      <c r="S6" s="114" t="s">
        <v>31</v>
      </c>
      <c r="T6" s="116"/>
      <c r="U6" s="6" t="s">
        <v>28</v>
      </c>
      <c r="V6" s="88"/>
      <c r="W6" s="113"/>
      <c r="X6" s="123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10" customFormat="1" ht="27" customHeight="1">
      <c r="A7" s="132" t="s">
        <v>20</v>
      </c>
      <c r="B7" s="133"/>
      <c r="C7" s="94" t="s">
        <v>35</v>
      </c>
      <c r="D7" s="101"/>
      <c r="E7" s="94"/>
      <c r="F7" s="101"/>
      <c r="G7" s="94">
        <v>31</v>
      </c>
      <c r="H7" s="101"/>
      <c r="I7" s="94">
        <v>987</v>
      </c>
      <c r="J7" s="101"/>
      <c r="K7" s="94">
        <v>78</v>
      </c>
      <c r="L7" s="101"/>
      <c r="M7" s="144">
        <v>175</v>
      </c>
      <c r="N7" s="144"/>
      <c r="O7" s="94"/>
      <c r="P7" s="101"/>
      <c r="Q7" s="94"/>
      <c r="R7" s="101"/>
      <c r="S7" s="94">
        <v>0</v>
      </c>
      <c r="T7" s="101"/>
      <c r="U7" s="15">
        <v>8</v>
      </c>
      <c r="V7" s="94">
        <v>0</v>
      </c>
      <c r="W7" s="101"/>
      <c r="X7" s="16">
        <v>10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11" customFormat="1" ht="23.25" customHeight="1">
      <c r="A8" s="111" t="s">
        <v>61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11" customFormat="1" ht="21" customHeight="1">
      <c r="A9" s="110" t="s">
        <v>5</v>
      </c>
      <c r="B9" s="110"/>
      <c r="C9" s="110"/>
      <c r="D9" s="110"/>
      <c r="E9" s="110"/>
      <c r="F9" s="110"/>
      <c r="G9" s="110"/>
      <c r="H9" s="110"/>
      <c r="I9" s="110" t="s">
        <v>57</v>
      </c>
      <c r="J9" s="110"/>
      <c r="K9" s="107" t="s">
        <v>40</v>
      </c>
      <c r="L9" s="108"/>
      <c r="M9" s="108"/>
      <c r="N9" s="108"/>
      <c r="O9" s="108"/>
      <c r="P9" s="109"/>
      <c r="Q9" s="110" t="s">
        <v>4</v>
      </c>
      <c r="R9" s="110"/>
      <c r="S9" s="110"/>
      <c r="T9" s="110"/>
      <c r="U9" s="110"/>
      <c r="V9" s="110" t="s">
        <v>34</v>
      </c>
      <c r="W9" s="110"/>
      <c r="X9" s="11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11" customFormat="1" ht="34.5" customHeight="1">
      <c r="A10" s="5" t="s">
        <v>11</v>
      </c>
      <c r="B10" s="110" t="s">
        <v>33</v>
      </c>
      <c r="C10" s="110"/>
      <c r="D10" s="110" t="s">
        <v>17</v>
      </c>
      <c r="E10" s="110"/>
      <c r="F10" s="110" t="s">
        <v>19</v>
      </c>
      <c r="G10" s="110"/>
      <c r="H10" s="110"/>
      <c r="I10" s="110"/>
      <c r="J10" s="110"/>
      <c r="K10" s="107" t="s">
        <v>1</v>
      </c>
      <c r="L10" s="109"/>
      <c r="M10" s="107" t="s">
        <v>64</v>
      </c>
      <c r="N10" s="108"/>
      <c r="O10" s="108"/>
      <c r="P10" s="109"/>
      <c r="Q10" s="5" t="s">
        <v>27</v>
      </c>
      <c r="R10" s="110" t="s">
        <v>9</v>
      </c>
      <c r="S10" s="110"/>
      <c r="T10" s="110" t="s">
        <v>75</v>
      </c>
      <c r="U10" s="110"/>
      <c r="V10" s="110"/>
      <c r="W10" s="110"/>
      <c r="X10" s="1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19" customFormat="1" ht="27.75" customHeight="1">
      <c r="A11" s="22"/>
      <c r="B11" s="59">
        <f>987+78</f>
        <v>1065</v>
      </c>
      <c r="C11" s="59"/>
      <c r="D11" s="59"/>
      <c r="E11" s="59"/>
      <c r="F11" s="59">
        <f>B11</f>
        <v>1065</v>
      </c>
      <c r="G11" s="59"/>
      <c r="H11" s="59"/>
      <c r="I11" s="59">
        <v>5</v>
      </c>
      <c r="J11" s="59"/>
      <c r="K11" s="102" t="s">
        <v>23</v>
      </c>
      <c r="L11" s="103"/>
      <c r="M11" s="27"/>
      <c r="N11" s="140"/>
      <c r="O11" s="140"/>
      <c r="P11" s="103"/>
      <c r="Q11" s="22" t="s">
        <v>15</v>
      </c>
      <c r="R11" s="142" t="s">
        <v>23</v>
      </c>
      <c r="S11" s="59"/>
      <c r="T11" s="59"/>
      <c r="U11" s="59"/>
      <c r="V11" s="112"/>
      <c r="W11" s="112"/>
      <c r="X11" s="112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24" ht="23.25" customHeight="1">
      <c r="A12" s="8" t="s">
        <v>52</v>
      </c>
      <c r="B12" s="8"/>
      <c r="C12" s="8"/>
      <c r="D12" s="104" t="s">
        <v>21</v>
      </c>
      <c r="E12" s="104"/>
      <c r="F12" s="14" t="s">
        <v>25</v>
      </c>
      <c r="G12"/>
      <c r="H12"/>
      <c r="I12" s="14"/>
      <c r="J12" s="8"/>
      <c r="K12" s="141" t="e">
        <f>#REF!+#REF!+#REF!</f>
        <v>#REF!</v>
      </c>
      <c r="L12" s="141"/>
      <c r="M12" s="8"/>
      <c r="N12" s="8"/>
      <c r="O12"/>
      <c r="P12"/>
      <c r="Q12"/>
      <c r="R12"/>
      <c r="S12"/>
      <c r="T12"/>
      <c r="U12"/>
      <c r="V12"/>
      <c r="W12" s="8"/>
      <c r="X12" s="8"/>
    </row>
    <row r="13" spans="1:51" s="2" customFormat="1" ht="25.5" customHeight="1">
      <c r="A13" s="54" t="s">
        <v>44</v>
      </c>
      <c r="B13" s="54"/>
      <c r="C13" s="54"/>
      <c r="D13" s="54"/>
      <c r="E13" s="54"/>
      <c r="F13" s="54"/>
      <c r="G13" s="54"/>
      <c r="H13" s="54"/>
      <c r="I13" s="69" t="s">
        <v>62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2" customFormat="1" ht="45.75" customHeight="1">
      <c r="A14" s="105" t="s">
        <v>65</v>
      </c>
      <c r="B14" s="105"/>
      <c r="C14" s="105"/>
      <c r="D14" s="105"/>
      <c r="E14" s="105"/>
      <c r="F14" s="105"/>
      <c r="G14" s="105"/>
      <c r="H14" s="105"/>
      <c r="I14" s="151" t="s">
        <v>3</v>
      </c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2" customFormat="1" ht="45.75" customHeight="1">
      <c r="A15" s="106" t="s">
        <v>54</v>
      </c>
      <c r="B15" s="106"/>
      <c r="C15" s="106"/>
      <c r="D15" s="106"/>
      <c r="E15" s="106"/>
      <c r="F15" s="106"/>
      <c r="G15" s="106"/>
      <c r="H15" s="106"/>
      <c r="I15" s="148" t="s">
        <v>47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5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2" customFormat="1" ht="45.75" customHeight="1">
      <c r="A16" s="106" t="s">
        <v>73</v>
      </c>
      <c r="B16" s="106"/>
      <c r="C16" s="106"/>
      <c r="D16" s="106"/>
      <c r="E16" s="106"/>
      <c r="F16" s="106"/>
      <c r="G16" s="106"/>
      <c r="H16" s="106"/>
      <c r="I16" s="145" t="s">
        <v>53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7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24" ht="23.25" customHeight="1">
      <c r="A17" s="23" t="s">
        <v>71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5"/>
      <c r="P17" s="25"/>
      <c r="Q17" s="25"/>
      <c r="R17" s="25"/>
      <c r="S17" s="25"/>
      <c r="T17" s="25"/>
      <c r="U17" s="25"/>
      <c r="V17" s="25"/>
      <c r="W17" s="23"/>
      <c r="X17" s="23"/>
    </row>
    <row r="18" spans="1:24" ht="23.25" customHeight="1">
      <c r="A18" s="26" t="s">
        <v>69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51" s="2" customFormat="1" ht="25.5" customHeight="1">
      <c r="A19" s="60" t="s">
        <v>24</v>
      </c>
      <c r="B19" s="60"/>
      <c r="C19" s="60"/>
      <c r="D19" s="60"/>
      <c r="E19" s="60"/>
      <c r="F19" s="60"/>
      <c r="G19" s="60"/>
      <c r="H19" s="60"/>
      <c r="I19" s="54" t="s">
        <v>39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2" customFormat="1" ht="45.75" customHeight="1">
      <c r="A20" s="105" t="s">
        <v>58</v>
      </c>
      <c r="B20" s="124"/>
      <c r="C20" s="124"/>
      <c r="D20" s="124"/>
      <c r="E20" s="124"/>
      <c r="F20" s="124"/>
      <c r="G20" s="124"/>
      <c r="H20" s="124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2" customFormat="1" ht="45.75" customHeight="1">
      <c r="A21" s="128" t="s">
        <v>50</v>
      </c>
      <c r="B21" s="129"/>
      <c r="C21" s="129"/>
      <c r="D21" s="129"/>
      <c r="E21" s="129"/>
      <c r="F21" s="129"/>
      <c r="G21" s="129"/>
      <c r="H21" s="129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ht="10.5" customHeight="1"/>
    <row r="23" spans="1:51" s="3" customFormat="1" ht="27" customHeight="1">
      <c r="A23" s="7"/>
      <c r="B23" s="7"/>
      <c r="C23" s="7"/>
      <c r="D23" s="7"/>
      <c r="E23" s="7"/>
      <c r="F23" s="7"/>
      <c r="G23" s="7"/>
      <c r="H23" s="7"/>
      <c r="J23" s="7"/>
      <c r="K23" s="4" t="s">
        <v>8</v>
      </c>
      <c r="L23" s="139" t="s">
        <v>48</v>
      </c>
      <c r="M23" s="139"/>
      <c r="N23" s="139"/>
      <c r="O23" s="139"/>
      <c r="P23" s="139"/>
      <c r="Q23" s="12"/>
      <c r="R23" s="12"/>
      <c r="S23" s="12"/>
      <c r="T23" s="12"/>
      <c r="U23" s="12"/>
      <c r="V23" s="12"/>
      <c r="W23" s="12"/>
      <c r="X23" s="13"/>
      <c r="Y23" s="7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24" ht="22.5" customHeight="1">
      <c r="A24" s="8"/>
      <c r="B24" s="8"/>
      <c r="C24" s="8"/>
      <c r="D24" s="8"/>
      <c r="E24" s="126"/>
      <c r="F24" s="126"/>
      <c r="G24" s="126"/>
      <c r="H24" s="126"/>
      <c r="I24" s="126"/>
      <c r="J24" s="125"/>
      <c r="K24" s="125"/>
      <c r="L24" s="125"/>
      <c r="M24" s="125"/>
      <c r="N24" s="126"/>
      <c r="O24" s="126"/>
      <c r="P24" s="127"/>
      <c r="Q24" s="127"/>
      <c r="R24" s="8"/>
      <c r="S24" s="126"/>
      <c r="T24" s="126"/>
      <c r="U24" s="125"/>
      <c r="V24" s="125"/>
      <c r="W24" s="126"/>
      <c r="X24" s="126"/>
    </row>
    <row r="25" spans="1:24" ht="22.5" customHeight="1">
      <c r="A25" s="8"/>
      <c r="B25" s="8"/>
      <c r="C25" s="8"/>
      <c r="D25" s="8"/>
      <c r="E25" s="126"/>
      <c r="F25" s="126"/>
      <c r="G25" s="126"/>
      <c r="H25" s="126"/>
      <c r="I25" s="126"/>
      <c r="J25" s="77"/>
      <c r="K25" s="77"/>
      <c r="L25" s="77"/>
      <c r="M25" s="77"/>
      <c r="N25" s="126"/>
      <c r="O25" s="126"/>
      <c r="P25" s="130"/>
      <c r="Q25" s="131"/>
      <c r="R25" s="8"/>
      <c r="S25" s="126"/>
      <c r="T25" s="126"/>
      <c r="U25" s="125"/>
      <c r="V25" s="125"/>
      <c r="W25" s="126"/>
      <c r="X25" s="126"/>
    </row>
    <row r="26" spans="1:24" ht="22.5" customHeight="1">
      <c r="A26" s="8"/>
      <c r="B26" s="8"/>
      <c r="C26" s="8"/>
      <c r="D26" s="8"/>
      <c r="E26" s="126"/>
      <c r="F26" s="126"/>
      <c r="G26" s="126"/>
      <c r="H26" s="126"/>
      <c r="I26" s="126"/>
      <c r="J26" s="77"/>
      <c r="K26" s="77"/>
      <c r="L26" s="77"/>
      <c r="M26" s="77"/>
      <c r="N26" s="126"/>
      <c r="O26" s="126"/>
      <c r="P26" s="130"/>
      <c r="Q26" s="131"/>
      <c r="R26" s="8"/>
      <c r="S26" s="126"/>
      <c r="T26" s="126"/>
      <c r="U26" s="77"/>
      <c r="V26" s="77"/>
      <c r="W26" s="126"/>
      <c r="X26" s="126"/>
    </row>
    <row r="27" spans="21:22" ht="13.5">
      <c r="U27" s="21"/>
      <c r="V27" s="21"/>
    </row>
    <row r="28" spans="16:17" ht="13.5" hidden="1">
      <c r="P28" s="17" t="s">
        <v>23</v>
      </c>
      <c r="Q28" s="18"/>
    </row>
    <row r="29" spans="16:19" ht="13.5" hidden="1">
      <c r="P29" s="20" t="s">
        <v>41</v>
      </c>
      <c r="Q29" s="20" t="s">
        <v>18</v>
      </c>
      <c r="R29" s="20"/>
      <c r="S29" s="20"/>
    </row>
    <row r="30" spans="16:19" ht="13.5" hidden="1">
      <c r="P30" s="20" t="s">
        <v>10</v>
      </c>
      <c r="Q30" s="20" t="s">
        <v>16</v>
      </c>
      <c r="R30" s="20" t="s">
        <v>45</v>
      </c>
      <c r="S30" s="20"/>
    </row>
    <row r="31" ht="13.5" hidden="1"/>
  </sheetData>
  <mergeCells count="90">
    <mergeCell ref="K7:L7"/>
    <mergeCell ref="F11:H11"/>
    <mergeCell ref="I11:J11"/>
    <mergeCell ref="K11:L11"/>
    <mergeCell ref="D12:E12"/>
    <mergeCell ref="D11:E11"/>
    <mergeCell ref="A14:H14"/>
    <mergeCell ref="A15:H15"/>
    <mergeCell ref="B11:C11"/>
    <mergeCell ref="M10:P10"/>
    <mergeCell ref="I19:X19"/>
    <mergeCell ref="D10:E10"/>
    <mergeCell ref="F10:H10"/>
    <mergeCell ref="A8:X8"/>
    <mergeCell ref="Q9:U9"/>
    <mergeCell ref="A9:H9"/>
    <mergeCell ref="K10:L10"/>
    <mergeCell ref="B10:C10"/>
    <mergeCell ref="V11:X11"/>
    <mergeCell ref="G7:H7"/>
    <mergeCell ref="E4:F6"/>
    <mergeCell ref="E7:F7"/>
    <mergeCell ref="S5:U5"/>
    <mergeCell ref="K4:L6"/>
    <mergeCell ref="G4:H6"/>
    <mergeCell ref="S7:T7"/>
    <mergeCell ref="S6:T6"/>
    <mergeCell ref="O4:X4"/>
    <mergeCell ref="V7:W7"/>
    <mergeCell ref="C7:D7"/>
    <mergeCell ref="A2:X2"/>
    <mergeCell ref="A3:X3"/>
    <mergeCell ref="C4:D6"/>
    <mergeCell ref="Q5:R6"/>
    <mergeCell ref="X5:X6"/>
    <mergeCell ref="Q7:R7"/>
    <mergeCell ref="A20:H20"/>
    <mergeCell ref="J24:M24"/>
    <mergeCell ref="H25:I25"/>
    <mergeCell ref="P24:Q24"/>
    <mergeCell ref="A21:H21"/>
    <mergeCell ref="I21:X21"/>
    <mergeCell ref="N25:O25"/>
    <mergeCell ref="P26:Q26"/>
    <mergeCell ref="A7:B7"/>
    <mergeCell ref="V5:W6"/>
    <mergeCell ref="O7:P7"/>
    <mergeCell ref="K9:P9"/>
    <mergeCell ref="M4:N6"/>
    <mergeCell ref="O5:P6"/>
    <mergeCell ref="E24:G24"/>
    <mergeCell ref="E25:G25"/>
    <mergeCell ref="P25:Q25"/>
    <mergeCell ref="E26:G26"/>
    <mergeCell ref="U26:V26"/>
    <mergeCell ref="I4:J6"/>
    <mergeCell ref="I7:J7"/>
    <mergeCell ref="I9:J10"/>
    <mergeCell ref="J25:M25"/>
    <mergeCell ref="J26:M26"/>
    <mergeCell ref="N26:O26"/>
    <mergeCell ref="H26:I26"/>
    <mergeCell ref="R10:S10"/>
    <mergeCell ref="T11:U11"/>
    <mergeCell ref="V9:X10"/>
    <mergeCell ref="L23:P23"/>
    <mergeCell ref="N11:P11"/>
    <mergeCell ref="K12:L12"/>
    <mergeCell ref="I13:X13"/>
    <mergeCell ref="T10:U10"/>
    <mergeCell ref="R11:S11"/>
    <mergeCell ref="I20:X20"/>
    <mergeCell ref="N24:O24"/>
    <mergeCell ref="H24:I24"/>
    <mergeCell ref="A16:H16"/>
    <mergeCell ref="A19:H19"/>
    <mergeCell ref="A13:H13"/>
    <mergeCell ref="S26:T26"/>
    <mergeCell ref="U24:V24"/>
    <mergeCell ref="W26:X26"/>
    <mergeCell ref="W25:X25"/>
    <mergeCell ref="U25:V25"/>
    <mergeCell ref="S25:T25"/>
    <mergeCell ref="S24:T24"/>
    <mergeCell ref="W24:X24"/>
    <mergeCell ref="A4:B6"/>
    <mergeCell ref="M7:N7"/>
    <mergeCell ref="I16:X16"/>
    <mergeCell ref="I15:X15"/>
    <mergeCell ref="I14:X14"/>
  </mergeCells>
  <conditionalFormatting sqref="L23:P23">
    <cfRule type="cellIs" priority="1" dxfId="12" operator="equal">
      <formula>"[Ctrl + ;] 입력"</formula>
    </cfRule>
  </conditionalFormatting>
  <dataValidations count="4">
    <dataValidation errorStyle="information" type="list" allowBlank="1" showInputMessage="1" showErrorMessage="1" errorTitle="입력오류" error="목록에서 선택해 주세요!" sqref="P25:Q25">
      <formula1>$P$29:$S$29</formula1>
    </dataValidation>
    <dataValidation errorStyle="information" type="list" allowBlank="1" showInputMessage="1" showErrorMessage="1" errorTitle="입력오류" error="목록에서 선택해 주세요!" sqref="P26:Q26">
      <formula1>$P$30:$S$30</formula1>
    </dataValidation>
    <dataValidation errorStyle="information" type="list" allowBlank="1" showInputMessage="1" showErrorMessage="1" errorTitle="입력오류" error="목록에서 선택해 주세요!" sqref="K11 T11 Q11:R11">
      <formula1>$P$28:$Q$28</formula1>
    </dataValidation>
    <dataValidation type="list" allowBlank="1" showInputMessage="1" sqref="M11">
      <formula1>"일부위탁, 전부위탁"</formula1>
    </dataValidation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24"/>
  <sheetViews>
    <sheetView defaultGridColor="0" view="pageBreakPreview" zoomScaleSheetLayoutView="100" colorId="22" workbookViewId="0" topLeftCell="A11">
      <selection activeCell="J30" sqref="J30"/>
    </sheetView>
  </sheetViews>
  <sheetFormatPr defaultColWidth="8.88671875" defaultRowHeight="13.5"/>
  <cols>
    <col min="1" max="1" width="8.6640625" style="28" customWidth="1"/>
    <col min="2" max="2" width="3.88671875" style="28" customWidth="1"/>
    <col min="3" max="3" width="4.77734375" style="28" customWidth="1"/>
    <col min="4" max="4" width="5.3359375" style="29" customWidth="1"/>
    <col min="5" max="5" width="3.3359375" style="28" customWidth="1"/>
    <col min="6" max="6" width="4.6640625" style="28" customWidth="1"/>
    <col min="7" max="7" width="2.5546875" style="28" customWidth="1"/>
    <col min="8" max="8" width="7.21484375" style="28" customWidth="1"/>
    <col min="9" max="9" width="1.1171875" style="28" customWidth="1"/>
    <col min="10" max="10" width="6.10546875" style="28" customWidth="1"/>
    <col min="11" max="11" width="1.1171875" style="28" customWidth="1"/>
    <col min="12" max="12" width="6.10546875" style="28" customWidth="1"/>
    <col min="13" max="13" width="0.88671875" style="28" customWidth="1"/>
    <col min="14" max="14" width="4.4453125" style="28" customWidth="1"/>
    <col min="15" max="15" width="1.66796875" style="28" customWidth="1"/>
    <col min="16" max="16" width="5.5546875" style="28" customWidth="1"/>
    <col min="17" max="17" width="1.66796875" style="28" customWidth="1"/>
    <col min="18" max="18" width="6.4453125" style="28" customWidth="1"/>
    <col min="19" max="19" width="2.3359375" style="28" customWidth="1"/>
    <col min="20" max="256" width="8.88671875" style="28" customWidth="1"/>
  </cols>
  <sheetData>
    <row r="1" spans="1:18" ht="41.2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7" customHeight="1">
      <c r="A2" s="64" t="s">
        <v>63</v>
      </c>
      <c r="B2" s="64"/>
      <c r="C2" s="64"/>
      <c r="D2" s="64"/>
      <c r="E2" s="64"/>
      <c r="F2" s="64"/>
      <c r="G2" s="64"/>
      <c r="H2" s="64"/>
      <c r="I2" s="34"/>
      <c r="J2" s="33"/>
      <c r="K2" s="33"/>
      <c r="L2" s="33"/>
      <c r="M2" s="33"/>
      <c r="N2" s="33"/>
      <c r="O2" s="33"/>
      <c r="P2" s="33"/>
      <c r="Q2" s="33"/>
      <c r="R2" s="33"/>
    </row>
    <row r="3" spans="1:18" ht="22.5" customHeight="1">
      <c r="A3" s="75" t="s">
        <v>36</v>
      </c>
      <c r="B3" s="65" t="s">
        <v>37</v>
      </c>
      <c r="C3" s="78"/>
      <c r="D3" s="65" t="s">
        <v>2</v>
      </c>
      <c r="E3" s="66"/>
      <c r="F3" s="72" t="s">
        <v>42</v>
      </c>
      <c r="G3" s="73"/>
      <c r="H3" s="73"/>
      <c r="I3" s="73"/>
      <c r="J3" s="73"/>
      <c r="K3" s="73"/>
      <c r="L3" s="74"/>
      <c r="M3" s="69" t="s">
        <v>46</v>
      </c>
      <c r="N3" s="70"/>
      <c r="O3" s="70"/>
      <c r="P3" s="70"/>
      <c r="Q3" s="71"/>
      <c r="R3" s="67" t="s">
        <v>6</v>
      </c>
    </row>
    <row r="4" spans="1:18" ht="22.5" customHeight="1">
      <c r="A4" s="76"/>
      <c r="B4" s="79"/>
      <c r="C4" s="80"/>
      <c r="D4" s="88"/>
      <c r="E4" s="89"/>
      <c r="F4" s="65" t="s">
        <v>12</v>
      </c>
      <c r="G4" s="66"/>
      <c r="H4" s="35" t="s">
        <v>14</v>
      </c>
      <c r="I4" s="67" t="s">
        <v>32</v>
      </c>
      <c r="J4" s="67"/>
      <c r="K4" s="90" t="s">
        <v>19</v>
      </c>
      <c r="L4" s="91"/>
      <c r="M4" s="60" t="s">
        <v>12</v>
      </c>
      <c r="N4" s="60"/>
      <c r="O4" s="60"/>
      <c r="P4" s="54" t="s">
        <v>14</v>
      </c>
      <c r="Q4" s="54"/>
      <c r="R4" s="68"/>
    </row>
    <row r="5" spans="1:18" ht="27" customHeight="1">
      <c r="A5" s="36" t="s">
        <v>20</v>
      </c>
      <c r="B5" s="81"/>
      <c r="C5" s="82"/>
      <c r="D5" s="94">
        <v>987</v>
      </c>
      <c r="E5" s="95"/>
      <c r="F5" s="59">
        <v>987</v>
      </c>
      <c r="G5" s="59"/>
      <c r="H5" s="37">
        <v>78</v>
      </c>
      <c r="I5" s="59">
        <v>0</v>
      </c>
      <c r="J5" s="59"/>
      <c r="K5" s="59">
        <v>1065</v>
      </c>
      <c r="L5" s="59"/>
      <c r="M5" s="59">
        <v>4010</v>
      </c>
      <c r="N5" s="59"/>
      <c r="O5" s="59"/>
      <c r="P5" s="59">
        <v>4360</v>
      </c>
      <c r="Q5" s="59"/>
      <c r="R5" s="38" t="s">
        <v>29</v>
      </c>
    </row>
    <row r="6" spans="1:18" ht="13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27" customHeight="1">
      <c r="A7" s="39" t="s">
        <v>55</v>
      </c>
      <c r="D7" s="96" t="s">
        <v>21</v>
      </c>
      <c r="E7" s="96"/>
      <c r="F7" s="34" t="s">
        <v>25</v>
      </c>
      <c r="H7" s="47" t="e">
        <f>'[1]운영(1)'!E1+'[1]운영(2)'!#REF!</f>
        <v>#REF!</v>
      </c>
      <c r="J7" s="41"/>
      <c r="K7" s="41"/>
      <c r="L7" s="41"/>
      <c r="M7" s="41"/>
      <c r="N7" s="41"/>
      <c r="O7" s="41"/>
      <c r="P7" s="41"/>
      <c r="Q7" s="41"/>
      <c r="R7" s="41"/>
    </row>
    <row r="8" spans="1:18" ht="8.25" customHeight="1">
      <c r="A8" s="39"/>
      <c r="D8" s="96"/>
      <c r="E8" s="96"/>
      <c r="F8" s="34"/>
      <c r="H8" s="47"/>
      <c r="J8" s="41"/>
      <c r="K8" s="41"/>
      <c r="L8" s="41"/>
      <c r="M8" s="41"/>
      <c r="N8" s="41"/>
      <c r="O8" s="41"/>
      <c r="P8" s="41"/>
      <c r="Q8" s="41"/>
      <c r="R8" s="41"/>
    </row>
    <row r="9" spans="4:18" ht="8.25" customHeight="1">
      <c r="D9" s="42"/>
      <c r="F9" s="40"/>
      <c r="J9" s="33"/>
      <c r="K9" s="33"/>
      <c r="L9" s="33"/>
      <c r="M9" s="33"/>
      <c r="N9" s="33"/>
      <c r="O9" s="33"/>
      <c r="P9" s="33"/>
      <c r="Q9" s="33"/>
      <c r="R9" s="33"/>
    </row>
    <row r="10" spans="1:18" s="30" customFormat="1" ht="35.25" customHeight="1">
      <c r="A10" s="54" t="s">
        <v>44</v>
      </c>
      <c r="B10" s="54"/>
      <c r="C10" s="54"/>
      <c r="D10" s="54"/>
      <c r="E10" s="54"/>
      <c r="F10" s="60" t="s">
        <v>62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21" s="30" customFormat="1" ht="61.5" customHeight="1">
      <c r="A11" s="87" t="s">
        <v>65</v>
      </c>
      <c r="B11" s="87"/>
      <c r="C11" s="87"/>
      <c r="D11" s="87"/>
      <c r="E11" s="87"/>
      <c r="F11" s="85" t="s">
        <v>0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U11" s="48"/>
    </row>
    <row r="12" spans="1:18" s="30" customFormat="1" ht="61.5" customHeight="1">
      <c r="A12" s="58" t="s">
        <v>54</v>
      </c>
      <c r="B12" s="58"/>
      <c r="C12" s="58"/>
      <c r="D12" s="58"/>
      <c r="E12" s="58"/>
      <c r="F12" s="85" t="s">
        <v>38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18" s="30" customFormat="1" ht="61.5" customHeight="1">
      <c r="A13" s="58" t="s">
        <v>72</v>
      </c>
      <c r="B13" s="58"/>
      <c r="C13" s="58"/>
      <c r="D13" s="58"/>
      <c r="E13" s="58"/>
      <c r="F13" s="85" t="s">
        <v>49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51" ht="23.25" customHeight="1">
      <c r="A14" s="49" t="s">
        <v>74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51"/>
      <c r="P14" s="51"/>
      <c r="Q14" s="51"/>
      <c r="R14" s="51"/>
      <c r="S14" s="51"/>
      <c r="T14" s="51"/>
      <c r="U14" s="51"/>
      <c r="V14" s="51"/>
      <c r="W14" s="49"/>
      <c r="X14" s="49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</row>
    <row r="15" spans="1:18" ht="27" customHeight="1">
      <c r="A15" s="86" t="s">
        <v>70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s="30" customFormat="1" ht="36" customHeight="1">
      <c r="A16" s="69" t="s">
        <v>24</v>
      </c>
      <c r="B16" s="70"/>
      <c r="C16" s="70"/>
      <c r="D16" s="70"/>
      <c r="E16" s="70"/>
      <c r="F16" s="54" t="s">
        <v>39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30" customFormat="1" ht="58.5" customHeight="1">
      <c r="A17" s="56" t="s">
        <v>58</v>
      </c>
      <c r="B17" s="57"/>
      <c r="C17" s="57"/>
      <c r="D17" s="57"/>
      <c r="E17" s="57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s="30" customFormat="1" ht="58.5" customHeight="1">
      <c r="A18" s="83" t="s">
        <v>50</v>
      </c>
      <c r="B18" s="84"/>
      <c r="C18" s="84"/>
      <c r="D18" s="84"/>
      <c r="E18" s="84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s="30" customFormat="1" ht="0" customHeight="1" hidden="1">
      <c r="A19" s="97"/>
      <c r="B19" s="97"/>
      <c r="C19" s="97"/>
      <c r="D19" s="98"/>
      <c r="E19" s="98"/>
      <c r="F19" s="99"/>
      <c r="G19" s="99"/>
      <c r="H19" s="99"/>
      <c r="I19" s="99"/>
      <c r="J19" s="99"/>
      <c r="K19" s="99"/>
      <c r="L19" s="99"/>
      <c r="M19" s="99"/>
      <c r="N19" s="99"/>
      <c r="O19" s="100"/>
      <c r="P19" s="100"/>
      <c r="Q19" s="100"/>
      <c r="R19" s="100"/>
    </row>
    <row r="20" spans="1:21" s="31" customFormat="1" ht="27" customHeight="1">
      <c r="A20" s="43"/>
      <c r="B20" s="43"/>
      <c r="C20" s="43"/>
      <c r="D20" s="62" t="s">
        <v>8</v>
      </c>
      <c r="E20" s="62"/>
      <c r="F20" s="62"/>
      <c r="G20" s="62"/>
      <c r="H20" s="55" t="s">
        <v>48</v>
      </c>
      <c r="I20" s="55"/>
      <c r="J20" s="55"/>
      <c r="K20" s="55"/>
      <c r="L20" s="53"/>
      <c r="M20" s="53"/>
      <c r="N20" s="53"/>
      <c r="O20" s="44"/>
      <c r="T20" s="43"/>
      <c r="U20" s="43"/>
    </row>
    <row r="21" spans="3:18" s="32" customFormat="1" ht="23.25" customHeight="1">
      <c r="C21" s="45"/>
      <c r="D21" s="45"/>
      <c r="E21" s="77"/>
      <c r="F21" s="77"/>
      <c r="G21" s="77"/>
      <c r="H21" s="77"/>
      <c r="J21" s="43"/>
      <c r="K21" s="77"/>
      <c r="L21" s="77"/>
      <c r="M21" s="77"/>
      <c r="N21" s="61"/>
      <c r="O21" s="61"/>
      <c r="P21" s="77"/>
      <c r="Q21" s="77"/>
      <c r="R21" s="43"/>
    </row>
    <row r="22" spans="3:18" s="32" customFormat="1" ht="23.25" customHeight="1">
      <c r="C22" s="45"/>
      <c r="D22" s="45"/>
      <c r="E22" s="77"/>
      <c r="F22" s="77"/>
      <c r="G22" s="77"/>
      <c r="H22" s="77"/>
      <c r="J22" s="43"/>
      <c r="K22" s="77"/>
      <c r="L22" s="77"/>
      <c r="M22" s="77"/>
      <c r="N22" s="61"/>
      <c r="O22" s="61"/>
      <c r="P22" s="77"/>
      <c r="Q22" s="77"/>
      <c r="R22" s="43"/>
    </row>
    <row r="23" spans="3:18" s="32" customFormat="1" ht="23.25" customHeight="1">
      <c r="C23" s="45"/>
      <c r="D23" s="45"/>
      <c r="E23" s="77"/>
      <c r="F23" s="77"/>
      <c r="G23" s="77"/>
      <c r="H23" s="77"/>
      <c r="J23" s="43"/>
      <c r="K23" s="77"/>
      <c r="L23" s="77"/>
      <c r="M23" s="77"/>
      <c r="N23" s="61"/>
      <c r="O23" s="61"/>
      <c r="P23" s="77"/>
      <c r="Q23" s="77"/>
      <c r="R23" s="43"/>
    </row>
    <row r="24" spans="16:17" ht="13.5">
      <c r="P24" s="46"/>
      <c r="Q24" s="46"/>
    </row>
  </sheetData>
  <mergeCells count="54">
    <mergeCell ref="F16:R16"/>
    <mergeCell ref="H20:K20"/>
    <mergeCell ref="A17:E17"/>
    <mergeCell ref="A12:E12"/>
    <mergeCell ref="A13:E13"/>
    <mergeCell ref="I5:J5"/>
    <mergeCell ref="K5:L5"/>
    <mergeCell ref="M5:O5"/>
    <mergeCell ref="F10:R10"/>
    <mergeCell ref="N21:O21"/>
    <mergeCell ref="D20:G20"/>
    <mergeCell ref="A1:R1"/>
    <mergeCell ref="A2:H2"/>
    <mergeCell ref="F4:G4"/>
    <mergeCell ref="P4:Q4"/>
    <mergeCell ref="R3:R4"/>
    <mergeCell ref="M3:Q3"/>
    <mergeCell ref="F3:L3"/>
    <mergeCell ref="A3:A4"/>
    <mergeCell ref="P21:Q21"/>
    <mergeCell ref="N22:O22"/>
    <mergeCell ref="N23:O23"/>
    <mergeCell ref="K21:M21"/>
    <mergeCell ref="B3:C4"/>
    <mergeCell ref="B5:C5"/>
    <mergeCell ref="P5:Q5"/>
    <mergeCell ref="A18:E18"/>
    <mergeCell ref="F17:R17"/>
    <mergeCell ref="A15:R15"/>
    <mergeCell ref="E21:H21"/>
    <mergeCell ref="A10:E10"/>
    <mergeCell ref="A11:E11"/>
    <mergeCell ref="D3:E4"/>
    <mergeCell ref="I4:J4"/>
    <mergeCell ref="K4:L4"/>
    <mergeCell ref="M4:O4"/>
    <mergeCell ref="F18:R18"/>
    <mergeCell ref="F5:G5"/>
    <mergeCell ref="A6:R6"/>
    <mergeCell ref="A16:E16"/>
    <mergeCell ref="D5:E5"/>
    <mergeCell ref="E22:H22"/>
    <mergeCell ref="E23:H23"/>
    <mergeCell ref="K22:M22"/>
    <mergeCell ref="K23:M23"/>
    <mergeCell ref="P22:Q22"/>
    <mergeCell ref="P23:Q23"/>
    <mergeCell ref="D7:E7"/>
    <mergeCell ref="F13:R13"/>
    <mergeCell ref="F11:R11"/>
    <mergeCell ref="F12:R12"/>
    <mergeCell ref="D8:E8"/>
    <mergeCell ref="A19:E19"/>
    <mergeCell ref="F19:R19"/>
  </mergeCells>
  <conditionalFormatting sqref="F11:R11">
    <cfRule type="expression" priority="1" dxfId="14">
      <formula>$F$11=""</formula>
    </cfRule>
  </conditionalFormatting>
  <conditionalFormatting sqref="F12:R12">
    <cfRule type="expression" priority="2" dxfId="12">
      <formula>$F$12=""</formula>
    </cfRule>
  </conditionalFormatting>
  <conditionalFormatting sqref="F13:R13">
    <cfRule type="expression" priority="3" dxfId="12">
      <formula>$F$13=""</formula>
    </cfRule>
  </conditionalFormatting>
  <dataValidations count="1">
    <dataValidation type="list" allowBlank="1" showInputMessage="1" showErrorMessage="1" sqref="R5">
      <formula1>"직영,전부위탁,일부위탁,외부운반위탁"</formula1>
    </dataValidation>
  </dataValidations>
  <printOptions/>
  <pageMargins left="0.7480555772781372" right="0.7480555772781372" top="0.7236111164093018" bottom="0.1966666728258133" header="0.511388897895813" footer="0.1966666728258133"/>
  <pageSetup fitToHeight="0" fitToWidth="0" horizontalDpi="600" verticalDpi="600" orientation="portrait" paperSize="9" scale="99"/>
  <rowBreaks count="1" manualBreakCount="1">
    <brk id="24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